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สขร.1 2568\"/>
    </mc:Choice>
  </mc:AlternateContent>
  <xr:revisionPtr revIDLastSave="0" documentId="8_{01EC15A8-5505-4176-BB10-09B6FB81B569}" xr6:coauthVersionLast="47" xr6:coauthVersionMax="47" xr10:uidLastSave="{00000000-0000-0000-0000-000000000000}"/>
  <bookViews>
    <workbookView xWindow="-120" yWindow="-120" windowWidth="29040" windowHeight="15720" xr2:uid="{ED6F1A43-059A-4F34-A53C-8ADCDA8ABF3C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<sst xmlns="http://schemas.openxmlformats.org/spreadsheetml/2006/main" count="215" uniqueCount="132">
  <si>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</si>
  <si>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</si>
  <si>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</si>
  <si>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</si>
  <si>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</si>
  <si>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</si>
  <si>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</si>
  <si>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</si>
  <si>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</si>
  <si>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</si>
  <si>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</si>
  <si>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</si>
  <si>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</si>
  <si>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</si>
  <si>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</si>
  <si>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</si>
  <si>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</si>
  <si>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</si>
  <si>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</si>
  <si>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</si>
  <si>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</si>
  <si>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</si>
  <si>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</si>
  <si>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ธันวาคม พ.ศ. 2568</t>
  </si>
  <si>
    <t>องค์การบริหารส่วนตำบลเกาะมะนาว</t>
  </si>
  <si>
    <t>วันที่   5    เดือน   มกราคม  พ.ศ. 2569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</si>
  <si>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</si>
  <si>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</si>
  <si>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</si>
  <si>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</si>
  <si>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</si>
  <si>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</si>
  <si>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</si>
  <si>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</si>
  <si>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</si>
  <si>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ซื้อวัสดุสำนักงาน/กค.</t>
  </si>
  <si>
    <t>เฉพาะเจาะจง</t>
  </si>
  <si>
    <t>บริษัท สงวนวงศ์บำเหน็จ จำกัด/780 บาท</t>
  </si>
  <si>
    <t>เป็นผู้มีคุณสมบัติถูกต้องตามเงื่อนไขในการตกลราคา</t>
  </si>
  <si>
    <t>ใบสั่งซื้อเลขที่ 41/2569 ลงวันที่ 1 ธค.2568</t>
  </si>
  <si>
    <t>ซื้อสายรัดหีบบัตรเลือกตั้ง</t>
  </si>
  <si>
    <t>บริษัท ไปรษณีย์ไทย จำกัด/111.28 บาท</t>
  </si>
  <si>
    <t>ใบสั่งซื้อเลขที่ 42/2569 ลงวันที่ 1 ธค.2568</t>
  </si>
  <si>
    <t>ซื้อแบบพิมพ์และบัตรเลือกตั้ง</t>
  </si>
  <si>
    <t>โรงพิมพ์อาสารักษาดินแดน กรมการปกครอง/13,292.50 บาท</t>
  </si>
  <si>
    <t>ใบสั่งซื้อเลขที่ 43/2569 ลงวันที่ 1 ธค.2568</t>
  </si>
  <si>
    <t>บริษัท สงวนวงศ์บำเหน็จ จำกัด/540 บาท</t>
  </si>
  <si>
    <t>ใบสั่งซื้อเลขที่ 44/2569 ลงวันที่ 1 ธค.2568</t>
  </si>
  <si>
    <t xml:space="preserve">ซื้อวัสดุน้ำมันเชื้อเพลิงและหล่อลื่น </t>
  </si>
  <si>
    <t>หจก.เซ่งฮงปิโตรเลียม/1,290 บาท</t>
  </si>
  <si>
    <t>ใบสั่งซื้อเลขที่ 45/2569 ลงวันที่ 1 ธค.2568</t>
  </si>
  <si>
    <t>หจก.เซ่งฮงปิโตรเลียม/15,000 บาท</t>
  </si>
  <si>
    <t>ใบสั่งซื้อเลขที่ 46/2569 ลงวันที่ 1 ธค.2568</t>
  </si>
  <si>
    <t>ซื้อวัสดุเลือกตั้ง</t>
  </si>
  <si>
    <t>ร้านปัญญาเพิ่มทรัพย์ทวีคูณ/ 680 บาท</t>
  </si>
  <si>
    <t>ใบสั่งซื้อเลขที่ 47/2569 ลงวันที่ 11 ธค.2568</t>
  </si>
  <si>
    <t>ซื้อวัสดุไฟฟ้าและวิทยุ / กช.</t>
  </si>
  <si>
    <t>ร้านจิราวัสดุภัณฑ์/2,967 บาท</t>
  </si>
  <si>
    <t>ใบสั่งซื้อเลขที่ 48/2569 ลงวันที่ 11 ธค.2568</t>
  </si>
  <si>
    <t>ซื้อน้ำดื่ม ศพด.</t>
  </si>
  <si>
    <t>ร้านน้ำดื่มแฟนฉัน/210 บาท</t>
  </si>
  <si>
    <t>ใบสั่งซื้อเลขที่ 49/2569 ลงวันที่ 11 ธค.2568</t>
  </si>
  <si>
    <t>ร้านน้ำดื่ม /สป.</t>
  </si>
  <si>
    <t>ร้านน้ำดื่มแฟนฉัน/480 บาท</t>
  </si>
  <si>
    <t>ใบสั่งซื้อเลขที่ 50/2569 ลงวันที่ 11 ธค.2568</t>
  </si>
  <si>
    <t>บริษัท สงวนวงศ์บำเหน็จ จำกัด/957 บาท</t>
  </si>
  <si>
    <t>ใบสั่งซื้อเลขที่ 51/2569 ลงวันที่ 15 ธค.2568</t>
  </si>
  <si>
    <t>ซื้อน้ำแข็งน้ำดื่ม จุดตรวจปีใหม่ 2569</t>
  </si>
  <si>
    <t>นางบุญสม หาญณรงค์/8,400 บาท</t>
  </si>
  <si>
    <t>ใบสั่งซื้อเลขที่ 52/2569 ลงวันที่ 29 ธค.2568</t>
  </si>
  <si>
    <t xml:space="preserve">ซื้อน้ำมันเชื้อเพลิงและหล่อลื่น </t>
  </si>
  <si>
    <t>หจก.เซ่งฮงปิโตรเลียม/11,950 บาท</t>
  </si>
  <si>
    <t>ใบสั่งซื้อเลขที่ 53/2569 ลงวันที่ 29 ธค.2568</t>
  </si>
  <si>
    <t>ซื้อวัสดุอาหารเสริมนม  รร.บ้านเกาะมะนาว</t>
  </si>
  <si>
    <t>สหกรณ์โคมนเทพสถิต จำกัด/15,780.45 บาท</t>
  </si>
  <si>
    <t>ใบสั่งซื้อเลขที่ 54/2569 ลงวันที่ 30 ธค.2568</t>
  </si>
  <si>
    <t>ซื้อวัสดุอาหารเสริมนม รร.จอมแกวววิทยา</t>
  </si>
  <si>
    <t>สหกรณ์โคมนเทพสถิต จำกัด/11,730.60 บาท</t>
  </si>
  <si>
    <t>ใบสั่งซื้อเลขที่ 55/2569 ลงวันที่ 30 ธค.2568</t>
  </si>
  <si>
    <t>ซื้อวัสดุอาหารเสริมนม ศพด.</t>
  </si>
  <si>
    <t>สหกรณ์โคมนเทพสถิต จำกัด/5,446.35 บาท</t>
  </si>
  <si>
    <t>ใบสั่งซื้อเลขที่ 56/2569 ลงวันที่ 30 ธค.2568</t>
  </si>
  <si>
    <t>จ้างทำตรายางและตำแหน่ง</t>
  </si>
  <si>
    <t>ใบสั่งจ้างเลขที่ 43/2569 ลงวันที่ 3 ธันวาคม 2568</t>
  </si>
  <si>
    <t>บริษัท สงวนวงศ์บำเหน็จ จำกัด/1,020 บาท</t>
  </si>
  <si>
    <t>ใบสั่งจ้างเลขที่ 44/2569 ลงวันที่ 3 ธันวาคม 2568</t>
  </si>
  <si>
    <t>บริษัท สงวนวงศ์บำเหน็จ จำกัด/680 บาท</t>
  </si>
  <si>
    <t>ใบสั่งจ้างเลขที่ 45/2569 ลงวันที่ 3 ธันวาคม 2568</t>
  </si>
  <si>
    <t>บริษัท สงวนวงศ์บำเหน็จ จำกัด/560 บาท</t>
  </si>
  <si>
    <t>ใบสั่งจ้างเลขที่ 46/2569 ลงวันที่ 3 ธันวาคม 2568</t>
  </si>
  <si>
    <t>ซ่อมแซมรถ กข 7996 ชย.</t>
  </si>
  <si>
    <t>อู่ธงชัยบริการ/250 บาท</t>
  </si>
  <si>
    <t>ใบสั่งจ้างเลขที่ 47/2569 ลงวันที่ 3 ธันวาคม 2568</t>
  </si>
  <si>
    <t>จ้างทำป้ายกระดานไม้อัดพร้อมโครงเหล็กและขาตั้ง</t>
  </si>
  <si>
    <t>ร้านโอทีช๊อป/61,600 บาท</t>
  </si>
  <si>
    <t>ใบสั่งจ้างเลขที่ 48/2569 ลงวันที่ 15 ธันวาคม 2568</t>
  </si>
  <si>
    <t>ซ่อมคอมพิวเตอร์ 416-61-007 และซ่อมเครื่องพิมพ์ 481-62-007</t>
  </si>
  <si>
    <t>ร้าน ราชา โอ.เอ./900 บาท</t>
  </si>
  <si>
    <t>ใบสั่งจ้างเลขที่ 49/2569 ลงวันที่ 22 ธันวาคม 2568</t>
  </si>
  <si>
    <t>จ้างทำป้ายรณรงค์จุดตรวจปีใหม่ 2569</t>
  </si>
  <si>
    <t>ร้านโอทีช๊อป/12,864 บาท</t>
  </si>
  <si>
    <t>ใบสั่งจ้างเลขที่ 50/2569 ลงวันที่ 22 ธันวาคม 2568</t>
  </si>
  <si>
    <t>จ้างทำตรยาง ผอ.กกต.ประจำหน่วย</t>
  </si>
  <si>
    <t>บริษัท สงวนวงศ์บำเหน็จ จำกัด/360 บาท</t>
  </si>
  <si>
    <t>ใบสั่งจ้างเลขที่ 51/2569 ลงวันที่ 22 ธันวาคม 2568</t>
  </si>
  <si>
    <t>จ้างทำป้าย/ป้ายนับคะแนน</t>
  </si>
  <si>
    <t>ร้านโอทีช๊อป/5,712 บาท</t>
  </si>
  <si>
    <t>ใบสั่งจ้างเลขที่ 52/2569 ลงวันที่ 22 ธันวาคม 2568</t>
  </si>
  <si>
    <t>จ้างทำตรายางเลือกตั้ง</t>
  </si>
  <si>
    <t>บริษัท สงวนวงศ์บำเหน็จ จำกัด/1,400 บาท</t>
  </si>
  <si>
    <t>ใบสั่งจ้างเลขที่ 53/2569 ลงวันที่ 22 ธันวาคม 2568</t>
  </si>
  <si>
    <t>จ้างเหมาบริการ เดือน มกราคม 2569</t>
  </si>
  <si>
    <t>นางปราณี  รุจักุลรัตน์/6,000 บาท</t>
  </si>
  <si>
    <t>ใบสั่งจ้างเลขที่ 59/2569 ลงวันที่ 30 ธันวาคม 2568</t>
  </si>
  <si>
    <t>นางสาวจุฑารัตน์ ฉลูพันธ์/6,000 บาท</t>
  </si>
  <si>
    <t>ใบสั่งจ้างเลขที่ 60/2569 ลงวันที่ 30 ธันวาคม 2569</t>
  </si>
  <si>
    <t>นางสาวพัชรินทร์ มีมาก/6,000 บาท</t>
  </si>
  <si>
    <t>ใบสั่งจ้างเลขที่ 61/2569 ลงวันที่ 30 ธันวาคม 2569</t>
  </si>
  <si>
    <t>นายวันชาติ  อินทร์ชู/6,000 บาท</t>
  </si>
  <si>
    <t>ใบสั่งจ้างเลขที่ 62/2569 ลงวันที่ 30 ธันวาคม 2569</t>
  </si>
  <si>
    <t>นางสุพัตรา จันทร์อร่าม/6,000 บาท</t>
  </si>
  <si>
    <t>ใบสั่งจ้างเลขที่ 63/2569 ลงวันที่ 30 ธันวาคม 2569</t>
  </si>
  <si>
    <t>นางสาวมาริสา ลาบุรี/6,000 บาท</t>
  </si>
  <si>
    <t>ใบสั่งจ้างเลขที่ 64/2569 ลงวันที่ 30 ธันวาคม 2569</t>
  </si>
  <si>
    <t>นางลำจวน ปัดภัย/6,000 บาท</t>
  </si>
  <si>
    <t>ใบสั่งจ้างเลขที่ 66/2569 ลงวันที่ 30 ธันวาคม 2569</t>
  </si>
  <si>
    <t>ซ่อมแซมถนนลูกรังสายหรองกระสัง-หนองขาม หมู่ที่ 2 บ้านป่ารวก</t>
  </si>
  <si>
    <t>นางสาววราภรณ์ ประเสริฐไทย/106,700 บาท</t>
  </si>
  <si>
    <t>สัญญาจ้างก่อสร้างเลขที่ 5/2569 ลงวันท่ 26 ธันวาคม 2568</t>
  </si>
  <si>
    <t>เช่าเครื่องถ่ายเอกสาร ประจำปี 2569</t>
  </si>
  <si>
    <t>ร้านราชาโอเอ/42,000 บาท</t>
  </si>
  <si>
    <t>สัญญาเช่าเลขที่ 1/2569 ลงวันที่ 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</si>
</sst>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7FA9-1F62-4B9B-9931-62366B42A109}">
  <dimension ref="A1:K54"/>
  <sheetViews>
    <sheetView tabSelected="1" topLeftCell="A38" workbookViewId="0">
      <selection activeCell="A43" sqref="A43:XFD62"/>
    </sheetView>
  </sheetViews>
  <sheetFormatPr defaultRowHeight="24" x14ac:dyDescent="0.2"/>
  <cols>
    <col min="1" max="1" width="9" style="20"/>
    <col min="2" max="2" width="28.375" style="21" customWidth="1"/>
    <col min="3" max="3" width="15.25" style="22" customWidth="1"/>
    <col min="4" max="4" width="13.5" style="22" customWidth="1"/>
    <col min="5" max="5" width="13.625" style="21" customWidth="1"/>
    <col min="6" max="6" width="25" style="21" customWidth="1"/>
    <col min="7" max="7" width="29.125" style="21" customWidth="1"/>
    <col min="8" max="8" width="22.375" style="21" customWidth="1"/>
    <col min="9" max="9" width="25.25" style="21" customWidth="1"/>
    <col min="10" max="10" width="14.625" style="21" customWidth="1"/>
    <col min="11" max="16384" width="9" style="21"/>
  </cols>
  <sheetData>
    <row r="1" spans="1:9" x14ac:dyDescent="0.2">
      <c r="I1" s="23" t="s">
        <v>22</v>
      </c>
    </row>
    <row r="2" spans="1:9" x14ac:dyDescent="0.2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 t="s">
        <v>24</v>
      </c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 t="s">
        <v>25</v>
      </c>
      <c r="B4" s="24"/>
      <c r="C4" s="24"/>
      <c r="D4" s="24"/>
      <c r="E4" s="24"/>
      <c r="F4" s="24"/>
      <c r="G4" s="24"/>
      <c r="H4" s="24"/>
      <c r="I4" s="24"/>
    </row>
    <row r="5" spans="1:9" s="20" customFormat="1" ht="48" x14ac:dyDescent="0.2">
      <c r="A5" s="25" t="s">
        <v>26</v>
      </c>
      <c r="B5" s="25" t="s">
        <v>27</v>
      </c>
      <c r="C5" s="26" t="s">
        <v>28</v>
      </c>
      <c r="D5" s="26" t="s">
        <v>29</v>
      </c>
      <c r="E5" s="25" t="s">
        <v>30</v>
      </c>
      <c r="F5" s="25" t="s">
        <v>31</v>
      </c>
      <c r="G5" s="25" t="s">
        <v>32</v>
      </c>
      <c r="H5" s="25" t="s">
        <v>33</v>
      </c>
      <c r="I5" s="25" t="s">
        <v>34</v>
      </c>
    </row>
    <row r="6" spans="1:9" ht="48" x14ac:dyDescent="0.2">
      <c r="A6" s="27">
        <v>1</v>
      </c>
      <c r="B6" s="28" t="s">
        <v>35</v>
      </c>
      <c r="C6" s="29">
        <v>780</v>
      </c>
      <c r="D6" s="29">
        <f>C6</f>
        <v>780</v>
      </c>
      <c r="E6" s="27" t="s">
        <v>36</v>
      </c>
      <c r="F6" s="28" t="s">
        <v>37</v>
      </c>
      <c r="G6" s="28" t="str">
        <f>F6</f>
        <v>บริษัท สงวนวงศ์บำเหน็จ จำกัด/780 บาท</v>
      </c>
      <c r="H6" s="28" t="s">
        <v>38</v>
      </c>
      <c r="I6" s="28" t="s">
        <v>39</v>
      </c>
    </row>
    <row r="7" spans="1:9" ht="48" x14ac:dyDescent="0.2">
      <c r="A7" s="27">
        <v>2</v>
      </c>
      <c r="B7" s="28" t="s">
        <v>40</v>
      </c>
      <c r="C7" s="29">
        <v>111.28</v>
      </c>
      <c r="D7" s="29">
        <f t="shared" ref="D7:D41" si="0">C7</f>
        <v>111.28</v>
      </c>
      <c r="E7" s="27" t="s">
        <v>36</v>
      </c>
      <c r="F7" s="28" t="s">
        <v>41</v>
      </c>
      <c r="G7" s="28" t="str">
        <f t="shared" ref="G7:G41" si="1">F7</f>
        <v>บริษัท ไปรษณีย์ไทย จำกัด/111.28 บาท</v>
      </c>
      <c r="H7" s="28" t="s">
        <v>38</v>
      </c>
      <c r="I7" s="28" t="s">
        <v>42</v>
      </c>
    </row>
    <row r="8" spans="1:9" ht="48" x14ac:dyDescent="0.2">
      <c r="A8" s="27">
        <v>3</v>
      </c>
      <c r="B8" s="28" t="s">
        <v>43</v>
      </c>
      <c r="C8" s="29">
        <v>13292.5</v>
      </c>
      <c r="D8" s="29">
        <f t="shared" si="0"/>
        <v>13292.5</v>
      </c>
      <c r="E8" s="27" t="s">
        <v>36</v>
      </c>
      <c r="F8" s="28" t="s">
        <v>44</v>
      </c>
      <c r="G8" s="28" t="str">
        <f t="shared" si="1"/>
        <v>โรงพิมพ์อาสารักษาดินแดน กรมการปกครอง/13,292.50 บาท</v>
      </c>
      <c r="H8" s="28" t="s">
        <v>38</v>
      </c>
      <c r="I8" s="28" t="s">
        <v>45</v>
      </c>
    </row>
    <row r="9" spans="1:9" ht="48" x14ac:dyDescent="0.2">
      <c r="A9" s="27">
        <v>4</v>
      </c>
      <c r="B9" s="28" t="s">
        <v>35</v>
      </c>
      <c r="C9" s="29">
        <v>540</v>
      </c>
      <c r="D9" s="29">
        <f t="shared" si="0"/>
        <v>540</v>
      </c>
      <c r="E9" s="27" t="s">
        <v>36</v>
      </c>
      <c r="F9" s="28" t="s">
        <v>46</v>
      </c>
      <c r="G9" s="28" t="str">
        <f t="shared" si="1"/>
        <v>บริษัท สงวนวงศ์บำเหน็จ จำกัด/540 บาท</v>
      </c>
      <c r="H9" s="28" t="s">
        <v>38</v>
      </c>
      <c r="I9" s="28" t="s">
        <v>47</v>
      </c>
    </row>
    <row r="10" spans="1:9" ht="48" x14ac:dyDescent="0.2">
      <c r="A10" s="27">
        <v>5</v>
      </c>
      <c r="B10" s="28" t="s">
        <v>48</v>
      </c>
      <c r="C10" s="29">
        <v>1290</v>
      </c>
      <c r="D10" s="29">
        <f t="shared" si="0"/>
        <v>1290</v>
      </c>
      <c r="E10" s="27" t="s">
        <v>36</v>
      </c>
      <c r="F10" s="28" t="s">
        <v>49</v>
      </c>
      <c r="G10" s="28" t="str">
        <f t="shared" si="1"/>
        <v>หจก.เซ่งฮงปิโตรเลียม/1,290 บาท</v>
      </c>
      <c r="H10" s="28" t="s">
        <v>38</v>
      </c>
      <c r="I10" s="28" t="s">
        <v>50</v>
      </c>
    </row>
    <row r="11" spans="1:9" ht="48" x14ac:dyDescent="0.2">
      <c r="A11" s="27">
        <v>6</v>
      </c>
      <c r="B11" s="28" t="s">
        <v>48</v>
      </c>
      <c r="C11" s="29">
        <v>15000</v>
      </c>
      <c r="D11" s="29">
        <f t="shared" si="0"/>
        <v>15000</v>
      </c>
      <c r="E11" s="27" t="s">
        <v>36</v>
      </c>
      <c r="F11" s="28" t="s">
        <v>51</v>
      </c>
      <c r="G11" s="28" t="str">
        <f t="shared" si="1"/>
        <v>หจก.เซ่งฮงปิโตรเลียม/15,000 บาท</v>
      </c>
      <c r="H11" s="28" t="s">
        <v>38</v>
      </c>
      <c r="I11" s="28" t="s">
        <v>52</v>
      </c>
    </row>
    <row r="12" spans="1:9" ht="48" x14ac:dyDescent="0.2">
      <c r="A12" s="27">
        <v>7</v>
      </c>
      <c r="B12" s="21" t="s">
        <v>53</v>
      </c>
      <c r="C12" s="29">
        <v>680</v>
      </c>
      <c r="D12" s="29">
        <f t="shared" si="0"/>
        <v>680</v>
      </c>
      <c r="E12" s="27" t="s">
        <v>36</v>
      </c>
      <c r="F12" s="28" t="s">
        <v>54</v>
      </c>
      <c r="G12" s="28" t="str">
        <f t="shared" si="1"/>
        <v>ร้านปัญญาเพิ่มทรัพย์ทวีคูณ/ 680 บาท</v>
      </c>
      <c r="H12" s="28" t="s">
        <v>38</v>
      </c>
      <c r="I12" s="28" t="s">
        <v>55</v>
      </c>
    </row>
    <row r="13" spans="1:9" ht="48" x14ac:dyDescent="0.2">
      <c r="A13" s="27">
        <v>8</v>
      </c>
      <c r="B13" s="28" t="s">
        <v>56</v>
      </c>
      <c r="C13" s="29">
        <v>2967</v>
      </c>
      <c r="D13" s="29">
        <f t="shared" si="0"/>
        <v>2967</v>
      </c>
      <c r="E13" s="27" t="s">
        <v>36</v>
      </c>
      <c r="F13" s="28" t="s">
        <v>57</v>
      </c>
      <c r="G13" s="28" t="str">
        <f t="shared" si="1"/>
        <v>ร้านจิราวัสดุภัณฑ์/2,967 บาท</v>
      </c>
      <c r="H13" s="28" t="s">
        <v>38</v>
      </c>
      <c r="I13" s="28" t="s">
        <v>58</v>
      </c>
    </row>
    <row r="14" spans="1:9" ht="48" x14ac:dyDescent="0.2">
      <c r="A14" s="27">
        <v>9</v>
      </c>
      <c r="B14" s="28" t="s">
        <v>59</v>
      </c>
      <c r="C14" s="29">
        <v>210</v>
      </c>
      <c r="D14" s="29">
        <f t="shared" si="0"/>
        <v>210</v>
      </c>
      <c r="E14" s="27" t="s">
        <v>36</v>
      </c>
      <c r="F14" s="28" t="s">
        <v>60</v>
      </c>
      <c r="G14" s="28" t="str">
        <f t="shared" si="1"/>
        <v>ร้านน้ำดื่มแฟนฉัน/210 บาท</v>
      </c>
      <c r="H14" s="28" t="s">
        <v>38</v>
      </c>
      <c r="I14" s="28" t="s">
        <v>61</v>
      </c>
    </row>
    <row r="15" spans="1:9" ht="48" x14ac:dyDescent="0.2">
      <c r="A15" s="27">
        <v>10</v>
      </c>
      <c r="B15" s="28" t="s">
        <v>62</v>
      </c>
      <c r="C15" s="29">
        <v>480</v>
      </c>
      <c r="D15" s="29">
        <f t="shared" si="0"/>
        <v>480</v>
      </c>
      <c r="E15" s="27" t="s">
        <v>36</v>
      </c>
      <c r="F15" s="28" t="s">
        <v>63</v>
      </c>
      <c r="G15" s="28" t="str">
        <f t="shared" si="1"/>
        <v>ร้านน้ำดื่มแฟนฉัน/480 บาท</v>
      </c>
      <c r="H15" s="28" t="s">
        <v>38</v>
      </c>
      <c r="I15" s="28" t="s">
        <v>64</v>
      </c>
    </row>
    <row r="16" spans="1:9" ht="48" x14ac:dyDescent="0.2">
      <c r="A16" s="27">
        <v>11</v>
      </c>
      <c r="B16" s="28" t="s">
        <v>35</v>
      </c>
      <c r="C16" s="29">
        <v>957</v>
      </c>
      <c r="D16" s="29">
        <f t="shared" si="0"/>
        <v>957</v>
      </c>
      <c r="E16" s="27" t="s">
        <v>36</v>
      </c>
      <c r="F16" s="28" t="s">
        <v>65</v>
      </c>
      <c r="G16" s="28" t="str">
        <f t="shared" si="1"/>
        <v>บริษัท สงวนวงศ์บำเหน็จ จำกัด/957 บาท</v>
      </c>
      <c r="H16" s="28" t="s">
        <v>38</v>
      </c>
      <c r="I16" s="28" t="s">
        <v>66</v>
      </c>
    </row>
    <row r="17" spans="1:9" ht="48" x14ac:dyDescent="0.2">
      <c r="A17" s="27">
        <v>12</v>
      </c>
      <c r="B17" s="28" t="s">
        <v>67</v>
      </c>
      <c r="C17" s="29">
        <v>8400</v>
      </c>
      <c r="D17" s="29">
        <f t="shared" si="0"/>
        <v>8400</v>
      </c>
      <c r="E17" s="27" t="s">
        <v>36</v>
      </c>
      <c r="F17" s="28" t="s">
        <v>68</v>
      </c>
      <c r="G17" s="28" t="str">
        <f t="shared" si="1"/>
        <v>นางบุญสม หาญณรงค์/8,400 บาท</v>
      </c>
      <c r="H17" s="28" t="s">
        <v>38</v>
      </c>
      <c r="I17" s="28" t="s">
        <v>69</v>
      </c>
    </row>
    <row r="18" spans="1:9" ht="48" x14ac:dyDescent="0.2">
      <c r="A18" s="27">
        <v>13</v>
      </c>
      <c r="B18" s="28" t="s">
        <v>70</v>
      </c>
      <c r="C18" s="29">
        <v>11950</v>
      </c>
      <c r="D18" s="29">
        <f t="shared" si="0"/>
        <v>11950</v>
      </c>
      <c r="E18" s="27" t="s">
        <v>36</v>
      </c>
      <c r="F18" s="28" t="s">
        <v>71</v>
      </c>
      <c r="G18" s="28" t="str">
        <f t="shared" si="1"/>
        <v>หจก.เซ่งฮงปิโตรเลียม/11,950 บาท</v>
      </c>
      <c r="H18" s="28" t="s">
        <v>38</v>
      </c>
      <c r="I18" s="28" t="s">
        <v>72</v>
      </c>
    </row>
    <row r="19" spans="1:9" ht="48" x14ac:dyDescent="0.2">
      <c r="A19" s="27">
        <v>14</v>
      </c>
      <c r="B19" s="28" t="s">
        <v>73</v>
      </c>
      <c r="C19" s="29">
        <v>15780.45</v>
      </c>
      <c r="D19" s="29">
        <f t="shared" si="0"/>
        <v>15780.45</v>
      </c>
      <c r="E19" s="27" t="s">
        <v>36</v>
      </c>
      <c r="F19" s="28" t="s">
        <v>74</v>
      </c>
      <c r="G19" s="28" t="str">
        <f t="shared" si="1"/>
        <v>สหกรณ์โคมนเทพสถิต จำกัด/15,780.45 บาท</v>
      </c>
      <c r="H19" s="28" t="s">
        <v>38</v>
      </c>
      <c r="I19" s="28" t="s">
        <v>75</v>
      </c>
    </row>
    <row r="20" spans="1:9" ht="48" x14ac:dyDescent="0.2">
      <c r="A20" s="27">
        <v>15</v>
      </c>
      <c r="B20" s="28" t="s">
        <v>76</v>
      </c>
      <c r="C20" s="29">
        <v>11730.6</v>
      </c>
      <c r="D20" s="29">
        <f t="shared" si="0"/>
        <v>11730.6</v>
      </c>
      <c r="E20" s="27" t="s">
        <v>36</v>
      </c>
      <c r="F20" s="28" t="s">
        <v>77</v>
      </c>
      <c r="G20" s="28" t="str">
        <f t="shared" si="1"/>
        <v>สหกรณ์โคมนเทพสถิต จำกัด/11,730.60 บาท</v>
      </c>
      <c r="H20" s="28" t="s">
        <v>38</v>
      </c>
      <c r="I20" s="28" t="s">
        <v>78</v>
      </c>
    </row>
    <row r="21" spans="1:9" s="33" customFormat="1" ht="48" x14ac:dyDescent="0.2">
      <c r="A21" s="27">
        <v>16</v>
      </c>
      <c r="B21" s="30" t="s">
        <v>79</v>
      </c>
      <c r="C21" s="31">
        <v>5446.35</v>
      </c>
      <c r="D21" s="31">
        <f t="shared" si="0"/>
        <v>5446.35</v>
      </c>
      <c r="E21" s="32" t="s">
        <v>36</v>
      </c>
      <c r="F21" s="30" t="s">
        <v>80</v>
      </c>
      <c r="G21" s="30" t="str">
        <f t="shared" si="1"/>
        <v>สหกรณ์โคมนเทพสถิต จำกัด/5,446.35 บาท</v>
      </c>
      <c r="H21" s="30" t="s">
        <v>38</v>
      </c>
      <c r="I21" s="30" t="s">
        <v>81</v>
      </c>
    </row>
    <row r="22" spans="1:9" ht="48" x14ac:dyDescent="0.2">
      <c r="A22" s="27">
        <v>17</v>
      </c>
      <c r="B22" s="28" t="s">
        <v>82</v>
      </c>
      <c r="C22" s="29">
        <v>780</v>
      </c>
      <c r="D22" s="29">
        <f t="shared" si="0"/>
        <v>780</v>
      </c>
      <c r="E22" s="27" t="s">
        <v>36</v>
      </c>
      <c r="F22" s="28" t="s">
        <v>37</v>
      </c>
      <c r="G22" s="28" t="str">
        <f t="shared" si="1"/>
        <v>บริษัท สงวนวงศ์บำเหน็จ จำกัด/780 บาท</v>
      </c>
      <c r="H22" s="28" t="s">
        <v>38</v>
      </c>
      <c r="I22" s="28" t="s">
        <v>83</v>
      </c>
    </row>
    <row r="23" spans="1:9" ht="48" x14ac:dyDescent="0.2">
      <c r="A23" s="27">
        <v>18</v>
      </c>
      <c r="B23" s="28" t="s">
        <v>82</v>
      </c>
      <c r="C23" s="29">
        <v>1020</v>
      </c>
      <c r="D23" s="29">
        <f t="shared" si="0"/>
        <v>1020</v>
      </c>
      <c r="E23" s="27" t="s">
        <v>36</v>
      </c>
      <c r="F23" s="28" t="s">
        <v>84</v>
      </c>
      <c r="G23" s="28" t="str">
        <f t="shared" si="1"/>
        <v>บริษัท สงวนวงศ์บำเหน็จ จำกัด/1,020 บาท</v>
      </c>
      <c r="H23" s="28" t="s">
        <v>38</v>
      </c>
      <c r="I23" s="28" t="s">
        <v>85</v>
      </c>
    </row>
    <row r="24" spans="1:9" ht="48" x14ac:dyDescent="0.2">
      <c r="A24" s="27">
        <v>19</v>
      </c>
      <c r="B24" s="28" t="s">
        <v>82</v>
      </c>
      <c r="C24" s="29">
        <v>680</v>
      </c>
      <c r="D24" s="29">
        <f t="shared" si="0"/>
        <v>680</v>
      </c>
      <c r="E24" s="27" t="s">
        <v>36</v>
      </c>
      <c r="F24" s="28" t="s">
        <v>86</v>
      </c>
      <c r="G24" s="28" t="str">
        <f t="shared" si="1"/>
        <v>บริษัท สงวนวงศ์บำเหน็จ จำกัด/680 บาท</v>
      </c>
      <c r="H24" s="28" t="s">
        <v>38</v>
      </c>
      <c r="I24" s="28" t="s">
        <v>87</v>
      </c>
    </row>
    <row r="25" spans="1:9" ht="48" x14ac:dyDescent="0.2">
      <c r="A25" s="27">
        <v>20</v>
      </c>
      <c r="B25" s="28" t="s">
        <v>82</v>
      </c>
      <c r="C25" s="29">
        <v>560</v>
      </c>
      <c r="D25" s="29">
        <f t="shared" si="0"/>
        <v>560</v>
      </c>
      <c r="E25" s="27" t="s">
        <v>36</v>
      </c>
      <c r="F25" s="28" t="s">
        <v>88</v>
      </c>
      <c r="G25" s="28" t="str">
        <f t="shared" si="1"/>
        <v>บริษัท สงวนวงศ์บำเหน็จ จำกัด/560 บาท</v>
      </c>
      <c r="H25" s="28" t="s">
        <v>38</v>
      </c>
      <c r="I25" s="28" t="s">
        <v>89</v>
      </c>
    </row>
    <row r="26" spans="1:9" ht="48" x14ac:dyDescent="0.2">
      <c r="A26" s="27">
        <v>21</v>
      </c>
      <c r="B26" s="28" t="s">
        <v>90</v>
      </c>
      <c r="C26" s="29">
        <v>250</v>
      </c>
      <c r="D26" s="29">
        <f t="shared" si="0"/>
        <v>250</v>
      </c>
      <c r="E26" s="27" t="s">
        <v>36</v>
      </c>
      <c r="F26" s="28" t="s">
        <v>91</v>
      </c>
      <c r="G26" s="28" t="str">
        <f t="shared" si="1"/>
        <v>อู่ธงชัยบริการ/250 บาท</v>
      </c>
      <c r="H26" s="28" t="s">
        <v>38</v>
      </c>
      <c r="I26" s="28" t="s">
        <v>92</v>
      </c>
    </row>
    <row r="27" spans="1:9" ht="48" x14ac:dyDescent="0.2">
      <c r="A27" s="27">
        <v>22</v>
      </c>
      <c r="B27" s="28" t="s">
        <v>93</v>
      </c>
      <c r="C27" s="29">
        <v>61600</v>
      </c>
      <c r="D27" s="29">
        <f t="shared" si="0"/>
        <v>61600</v>
      </c>
      <c r="E27" s="27" t="s">
        <v>36</v>
      </c>
      <c r="F27" s="28" t="s">
        <v>94</v>
      </c>
      <c r="G27" s="28" t="str">
        <f t="shared" si="1"/>
        <v>ร้านโอทีช๊อป/61,600 บาท</v>
      </c>
      <c r="H27" s="28" t="s">
        <v>38</v>
      </c>
      <c r="I27" s="28" t="s">
        <v>95</v>
      </c>
    </row>
    <row r="28" spans="1:9" ht="48" x14ac:dyDescent="0.2">
      <c r="A28" s="27">
        <v>23</v>
      </c>
      <c r="B28" s="28" t="s">
        <v>96</v>
      </c>
      <c r="C28" s="29">
        <v>900</v>
      </c>
      <c r="D28" s="29">
        <f t="shared" si="0"/>
        <v>900</v>
      </c>
      <c r="E28" s="27" t="s">
        <v>36</v>
      </c>
      <c r="F28" s="28" t="s">
        <v>97</v>
      </c>
      <c r="G28" s="28" t="str">
        <f t="shared" si="1"/>
        <v>ร้าน ราชา โอ.เอ./900 บาท</v>
      </c>
      <c r="H28" s="28" t="s">
        <v>38</v>
      </c>
      <c r="I28" s="28" t="s">
        <v>98</v>
      </c>
    </row>
    <row r="29" spans="1:9" ht="48" x14ac:dyDescent="0.2">
      <c r="A29" s="27">
        <v>24</v>
      </c>
      <c r="B29" s="28" t="s">
        <v>99</v>
      </c>
      <c r="C29" s="29">
        <v>12864</v>
      </c>
      <c r="D29" s="29">
        <f t="shared" si="0"/>
        <v>12864</v>
      </c>
      <c r="E29" s="27" t="s">
        <v>36</v>
      </c>
      <c r="F29" s="28" t="s">
        <v>100</v>
      </c>
      <c r="G29" s="28" t="str">
        <f t="shared" si="1"/>
        <v>ร้านโอทีช๊อป/12,864 บาท</v>
      </c>
      <c r="H29" s="28" t="s">
        <v>38</v>
      </c>
      <c r="I29" s="28" t="s">
        <v>101</v>
      </c>
    </row>
    <row r="30" spans="1:9" ht="48" x14ac:dyDescent="0.2">
      <c r="A30" s="27">
        <v>25</v>
      </c>
      <c r="B30" s="28" t="s">
        <v>102</v>
      </c>
      <c r="C30" s="29">
        <v>360</v>
      </c>
      <c r="D30" s="29">
        <f t="shared" si="0"/>
        <v>360</v>
      </c>
      <c r="E30" s="27" t="s">
        <v>36</v>
      </c>
      <c r="F30" s="28" t="s">
        <v>103</v>
      </c>
      <c r="G30" s="28" t="str">
        <f t="shared" si="1"/>
        <v>บริษัท สงวนวงศ์บำเหน็จ จำกัด/360 บาท</v>
      </c>
      <c r="H30" s="28" t="s">
        <v>38</v>
      </c>
      <c r="I30" s="28" t="s">
        <v>104</v>
      </c>
    </row>
    <row r="31" spans="1:9" ht="48" x14ac:dyDescent="0.2">
      <c r="A31" s="27">
        <v>26</v>
      </c>
      <c r="B31" s="28" t="s">
        <v>105</v>
      </c>
      <c r="C31" s="29">
        <v>5712</v>
      </c>
      <c r="D31" s="29">
        <f t="shared" si="0"/>
        <v>5712</v>
      </c>
      <c r="E31" s="27" t="s">
        <v>36</v>
      </c>
      <c r="F31" s="28" t="s">
        <v>106</v>
      </c>
      <c r="G31" s="28" t="str">
        <f t="shared" si="1"/>
        <v>ร้านโอทีช๊อป/5,712 บาท</v>
      </c>
      <c r="H31" s="28" t="s">
        <v>38</v>
      </c>
      <c r="I31" s="28" t="s">
        <v>107</v>
      </c>
    </row>
    <row r="32" spans="1:9" ht="48" x14ac:dyDescent="0.2">
      <c r="A32" s="27">
        <v>27</v>
      </c>
      <c r="B32" s="28" t="s">
        <v>108</v>
      </c>
      <c r="C32" s="29">
        <v>1400</v>
      </c>
      <c r="D32" s="29">
        <f t="shared" si="0"/>
        <v>1400</v>
      </c>
      <c r="E32" s="27" t="s">
        <v>36</v>
      </c>
      <c r="F32" s="28" t="s">
        <v>109</v>
      </c>
      <c r="G32" s="28" t="str">
        <f t="shared" si="1"/>
        <v>บริษัท สงวนวงศ์บำเหน็จ จำกัด/1,400 บาท</v>
      </c>
      <c r="H32" s="28" t="s">
        <v>38</v>
      </c>
      <c r="I32" s="28" t="s">
        <v>110</v>
      </c>
    </row>
    <row r="33" spans="1:11" ht="48" x14ac:dyDescent="0.2">
      <c r="A33" s="27">
        <v>28</v>
      </c>
      <c r="B33" s="28" t="s">
        <v>111</v>
      </c>
      <c r="C33" s="29">
        <v>6000</v>
      </c>
      <c r="D33" s="29">
        <f t="shared" si="0"/>
        <v>6000</v>
      </c>
      <c r="E33" s="27" t="s">
        <v>36</v>
      </c>
      <c r="F33" s="28" t="s">
        <v>112</v>
      </c>
      <c r="G33" s="28" t="str">
        <f t="shared" si="1"/>
        <v>นางปราณี  รุจักุลรัตน์/6,000 บาท</v>
      </c>
      <c r="H33" s="28" t="s">
        <v>38</v>
      </c>
      <c r="I33" s="28" t="s">
        <v>113</v>
      </c>
    </row>
    <row r="34" spans="1:11" ht="48" x14ac:dyDescent="0.2">
      <c r="A34" s="27">
        <v>29</v>
      </c>
      <c r="B34" s="28" t="s">
        <v>111</v>
      </c>
      <c r="C34" s="29">
        <v>6000</v>
      </c>
      <c r="D34" s="29">
        <f t="shared" si="0"/>
        <v>6000</v>
      </c>
      <c r="E34" s="27" t="s">
        <v>36</v>
      </c>
      <c r="F34" s="28" t="s">
        <v>114</v>
      </c>
      <c r="G34" s="28" t="str">
        <f t="shared" si="1"/>
        <v>นางสาวจุฑารัตน์ ฉลูพันธ์/6,000 บาท</v>
      </c>
      <c r="H34" s="28" t="s">
        <v>38</v>
      </c>
      <c r="I34" s="28" t="s">
        <v>115</v>
      </c>
    </row>
    <row r="35" spans="1:11" ht="48" x14ac:dyDescent="0.2">
      <c r="A35" s="27">
        <v>30</v>
      </c>
      <c r="B35" s="28" t="s">
        <v>111</v>
      </c>
      <c r="C35" s="29">
        <v>6000</v>
      </c>
      <c r="D35" s="29">
        <f t="shared" si="0"/>
        <v>6000</v>
      </c>
      <c r="E35" s="27" t="s">
        <v>36</v>
      </c>
      <c r="F35" s="28" t="s">
        <v>116</v>
      </c>
      <c r="G35" s="28" t="str">
        <f t="shared" si="1"/>
        <v>นางสาวพัชรินทร์ มีมาก/6,000 บาท</v>
      </c>
      <c r="H35" s="28" t="s">
        <v>38</v>
      </c>
      <c r="I35" s="28" t="s">
        <v>117</v>
      </c>
    </row>
    <row r="36" spans="1:11" ht="48" x14ac:dyDescent="0.2">
      <c r="A36" s="27">
        <v>31</v>
      </c>
      <c r="B36" s="28" t="s">
        <v>111</v>
      </c>
      <c r="C36" s="29">
        <v>6000</v>
      </c>
      <c r="D36" s="29">
        <f t="shared" si="0"/>
        <v>6000</v>
      </c>
      <c r="E36" s="27" t="s">
        <v>36</v>
      </c>
      <c r="F36" s="28" t="s">
        <v>118</v>
      </c>
      <c r="G36" s="28" t="str">
        <f t="shared" si="1"/>
        <v>นายวันชาติ  อินทร์ชู/6,000 บาท</v>
      </c>
      <c r="H36" s="28" t="s">
        <v>38</v>
      </c>
      <c r="I36" s="28" t="s">
        <v>119</v>
      </c>
    </row>
    <row r="37" spans="1:11" ht="48" x14ac:dyDescent="0.2">
      <c r="A37" s="27">
        <v>32</v>
      </c>
      <c r="B37" s="28" t="s">
        <v>111</v>
      </c>
      <c r="C37" s="29">
        <v>6000</v>
      </c>
      <c r="D37" s="29">
        <f t="shared" si="0"/>
        <v>6000</v>
      </c>
      <c r="E37" s="27" t="s">
        <v>36</v>
      </c>
      <c r="F37" s="28" t="s">
        <v>120</v>
      </c>
      <c r="G37" s="28" t="str">
        <f t="shared" si="1"/>
        <v>นางสุพัตรา จันทร์อร่าม/6,000 บาท</v>
      </c>
      <c r="H37" s="28" t="s">
        <v>38</v>
      </c>
      <c r="I37" s="28" t="s">
        <v>121</v>
      </c>
    </row>
    <row r="38" spans="1:11" ht="48" x14ac:dyDescent="0.2">
      <c r="A38" s="27">
        <v>33</v>
      </c>
      <c r="B38" s="28" t="s">
        <v>111</v>
      </c>
      <c r="C38" s="29">
        <v>6000</v>
      </c>
      <c r="D38" s="29">
        <f t="shared" si="0"/>
        <v>6000</v>
      </c>
      <c r="E38" s="27" t="s">
        <v>36</v>
      </c>
      <c r="F38" s="28" t="s">
        <v>122</v>
      </c>
      <c r="G38" s="28" t="str">
        <f t="shared" si="1"/>
        <v>นางสาวมาริสา ลาบุรี/6,000 บาท</v>
      </c>
      <c r="H38" s="28" t="s">
        <v>38</v>
      </c>
      <c r="I38" s="28" t="s">
        <v>123</v>
      </c>
    </row>
    <row r="39" spans="1:11" s="33" customFormat="1" ht="48" x14ac:dyDescent="0.2">
      <c r="A39" s="27">
        <v>34</v>
      </c>
      <c r="B39" s="30" t="s">
        <v>111</v>
      </c>
      <c r="C39" s="31">
        <v>6000</v>
      </c>
      <c r="D39" s="31">
        <f t="shared" si="0"/>
        <v>6000</v>
      </c>
      <c r="E39" s="32" t="s">
        <v>36</v>
      </c>
      <c r="F39" s="30" t="s">
        <v>124</v>
      </c>
      <c r="G39" s="30" t="str">
        <f t="shared" si="1"/>
        <v>นางลำจวน ปัดภัย/6,000 บาท</v>
      </c>
      <c r="H39" s="30" t="s">
        <v>38</v>
      </c>
      <c r="I39" s="30" t="s">
        <v>125</v>
      </c>
    </row>
    <row r="40" spans="1:11" s="33" customFormat="1" ht="48" x14ac:dyDescent="0.2">
      <c r="A40" s="27">
        <v>35</v>
      </c>
      <c r="B40" s="30" t="s">
        <v>126</v>
      </c>
      <c r="C40" s="31">
        <v>106700</v>
      </c>
      <c r="D40" s="31">
        <f t="shared" si="0"/>
        <v>106700</v>
      </c>
      <c r="E40" s="32" t="s">
        <v>36</v>
      </c>
      <c r="F40" s="30" t="s">
        <v>127</v>
      </c>
      <c r="G40" s="30" t="str">
        <f t="shared" si="1"/>
        <v>นางสาววราภรณ์ ประเสริฐไทย/106,700 บาท</v>
      </c>
      <c r="H40" s="30" t="s">
        <v>38</v>
      </c>
      <c r="I40" s="30" t="s">
        <v>128</v>
      </c>
    </row>
    <row r="41" spans="1:11" ht="48" x14ac:dyDescent="0.2">
      <c r="A41" s="27">
        <v>36</v>
      </c>
      <c r="B41" s="28" t="s">
        <v>129</v>
      </c>
      <c r="C41" s="29">
        <v>42000</v>
      </c>
      <c r="D41" s="29">
        <f t="shared" si="0"/>
        <v>42000</v>
      </c>
      <c r="E41" s="27" t="s">
        <v>36</v>
      </c>
      <c r="F41" s="28" t="s">
        <v>130</v>
      </c>
      <c r="G41" s="28" t="str">
        <f t="shared" si="1"/>
        <v>ร้านราชาโอเอ/42,000 บาท</v>
      </c>
      <c r="H41" s="28" t="s">
        <v>38</v>
      </c>
      <c r="I41" s="28" t="s">
        <v>131</v>
      </c>
    </row>
    <row r="43" spans="1:11" x14ac:dyDescent="0.3">
      <c r="A43" s="7"/>
      <c r="B43" s="7"/>
      <c r="C43" s="7"/>
      <c r="D43" s="7"/>
      <c r="E43" s="7"/>
      <c r="F43" s="7"/>
      <c r="G43" s="7"/>
      <c r="H43" s="7"/>
      <c r="I43" s="7"/>
      <c r="J43" s="8"/>
      <c r="K43" s="8"/>
    </row>
    <row r="44" spans="1:11" x14ac:dyDescent="0.3">
      <c r="A44" s="9"/>
      <c r="B44" s="10"/>
      <c r="C44" s="11"/>
      <c r="D44" s="11"/>
      <c r="E44" s="11"/>
      <c r="F44" s="11"/>
      <c r="G44" s="11"/>
      <c r="H44" s="12"/>
      <c r="I44" s="8"/>
      <c r="J44" s="8"/>
      <c r="K44" s="8"/>
    </row>
    <row r="45" spans="1:11" x14ac:dyDescent="0.3">
      <c r="A45" s="9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3">
      <c r="A46" s="9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3">
      <c r="A47" s="9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3">
      <c r="A48" s="9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3">
      <c r="A49" s="9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3">
      <c r="A50" s="9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3">
      <c r="A51" s="9"/>
      <c r="B51" s="13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3">
      <c r="A52" s="9"/>
      <c r="B52" s="13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3">
      <c r="A53" s="9"/>
      <c r="B53" s="13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3">
      <c r="A54" s="9"/>
      <c r="B54" s="13"/>
      <c r="C54" s="14"/>
      <c r="D54" s="14"/>
      <c r="E54" s="14"/>
      <c r="F54" s="14"/>
      <c r="G54" s="14"/>
      <c r="H54" s="14"/>
      <c r="I54" s="14"/>
      <c r="J54" s="14"/>
      <c r="K54" s="14"/>
    </row>
  </sheetData>
  <mergeCells count="15">
    <mergeCell ref="C52:K52"/>
    <mergeCell ref="C53:K53"/>
    <mergeCell ref="C54:K54"/>
    <mergeCell ref="C46:K46"/>
    <mergeCell ref="C47:K47"/>
    <mergeCell ref="C48:K48"/>
    <mergeCell ref="C49:K49"/>
    <mergeCell ref="C50:K50"/>
    <mergeCell ref="C51:K51"/>
    <mergeCell ref="A2:I2"/>
    <mergeCell ref="A3:I3"/>
    <mergeCell ref="A4:I4"/>
    <mergeCell ref="A43:I43"/>
    <mergeCell ref="C44:G44"/>
    <mergeCell ref="C45:K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5D1C-566D-443A-BB38-A4F66851272B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5" customWidth="1"/>
    <col min="2" max="2" width="12.125" style="17" customWidth="1"/>
    <col min="3" max="3" width="17.75" style="17" customWidth="1"/>
    <col min="4" max="4" width="14.75" style="18" customWidth="1"/>
    <col min="5" max="5" width="11.75" style="19" customWidth="1"/>
    <col min="6" max="6" width="25.625" style="18" customWidth="1"/>
    <col min="7" max="7" width="33.625" style="18" customWidth="1"/>
    <col min="8" max="8" width="24.875" style="19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x14ac:dyDescent="0.55000000000000004">
      <c r="A3" s="9"/>
      <c r="B3" s="10"/>
      <c r="C3" s="11"/>
      <c r="D3" s="11"/>
      <c r="E3" s="11"/>
      <c r="F3" s="11"/>
      <c r="G3" s="11"/>
      <c r="H3" s="12"/>
      <c r="I3" s="8"/>
      <c r="J3" s="8"/>
      <c r="K3" s="8"/>
    </row>
    <row r="4" spans="1:11" x14ac:dyDescent="0.55000000000000004">
      <c r="A4" s="9"/>
      <c r="B4" s="13" t="s">
        <v>2</v>
      </c>
      <c r="C4" s="14" t="s">
        <v>3</v>
      </c>
      <c r="D4" s="14"/>
      <c r="E4" s="14"/>
      <c r="F4" s="14"/>
      <c r="G4" s="14"/>
      <c r="H4" s="14"/>
      <c r="I4" s="14"/>
      <c r="J4" s="14"/>
      <c r="K4" s="14"/>
    </row>
    <row r="5" spans="1:11" x14ac:dyDescent="0.55000000000000004">
      <c r="A5" s="9"/>
      <c r="B5" s="13" t="s">
        <v>4</v>
      </c>
      <c r="C5" s="14" t="s">
        <v>5</v>
      </c>
      <c r="D5" s="14"/>
      <c r="E5" s="14"/>
      <c r="F5" s="14"/>
      <c r="G5" s="14"/>
      <c r="H5" s="14"/>
      <c r="I5" s="14"/>
      <c r="J5" s="14"/>
      <c r="K5" s="14"/>
    </row>
    <row r="6" spans="1:11" x14ac:dyDescent="0.55000000000000004">
      <c r="A6" s="9"/>
      <c r="B6" s="13" t="s">
        <v>6</v>
      </c>
      <c r="C6" s="14" t="s">
        <v>7</v>
      </c>
      <c r="D6" s="14"/>
      <c r="E6" s="14"/>
      <c r="F6" s="14"/>
      <c r="G6" s="14"/>
      <c r="H6" s="14"/>
      <c r="I6" s="14"/>
      <c r="J6" s="14"/>
      <c r="K6" s="14"/>
    </row>
    <row r="7" spans="1:11" x14ac:dyDescent="0.55000000000000004">
      <c r="A7" s="9"/>
      <c r="B7" s="13" t="s">
        <v>8</v>
      </c>
      <c r="C7" s="14" t="s">
        <v>9</v>
      </c>
      <c r="D7" s="14"/>
      <c r="E7" s="14"/>
      <c r="F7" s="14"/>
      <c r="G7" s="14"/>
      <c r="H7" s="14"/>
      <c r="I7" s="14"/>
      <c r="J7" s="14"/>
      <c r="K7" s="14"/>
    </row>
    <row r="8" spans="1:11" x14ac:dyDescent="0.55000000000000004">
      <c r="A8" s="9"/>
      <c r="B8" s="13" t="s">
        <v>10</v>
      </c>
      <c r="C8" s="14" t="s">
        <v>11</v>
      </c>
      <c r="D8" s="14"/>
      <c r="E8" s="14"/>
      <c r="F8" s="14"/>
      <c r="G8" s="14"/>
      <c r="H8" s="14"/>
      <c r="I8" s="14"/>
      <c r="J8" s="14"/>
      <c r="K8" s="14"/>
    </row>
    <row r="9" spans="1:11" x14ac:dyDescent="0.55000000000000004">
      <c r="A9" s="9"/>
      <c r="B9" s="13" t="s">
        <v>12</v>
      </c>
      <c r="C9" s="14" t="s">
        <v>13</v>
      </c>
      <c r="D9" s="14"/>
      <c r="E9" s="14"/>
      <c r="F9" s="14"/>
      <c r="G9" s="14"/>
      <c r="H9" s="14"/>
      <c r="I9" s="14"/>
      <c r="J9" s="14"/>
      <c r="K9" s="14"/>
    </row>
    <row r="10" spans="1:11" x14ac:dyDescent="0.55000000000000004">
      <c r="A10" s="9"/>
      <c r="B10" s="13" t="s">
        <v>14</v>
      </c>
      <c r="C10" s="14" t="s">
        <v>15</v>
      </c>
      <c r="D10" s="14"/>
      <c r="E10" s="14"/>
      <c r="F10" s="14"/>
      <c r="G10" s="14"/>
      <c r="H10" s="14"/>
      <c r="I10" s="14"/>
      <c r="J10" s="14"/>
      <c r="K10" s="14"/>
    </row>
    <row r="11" spans="1:11" x14ac:dyDescent="0.55000000000000004">
      <c r="A11" s="9"/>
      <c r="B11" s="13" t="s">
        <v>16</v>
      </c>
      <c r="C11" s="14" t="s">
        <v>17</v>
      </c>
      <c r="D11" s="14"/>
      <c r="E11" s="14"/>
      <c r="F11" s="14"/>
      <c r="G11" s="14"/>
      <c r="H11" s="14"/>
      <c r="I11" s="14"/>
      <c r="J11" s="14"/>
      <c r="K11" s="14"/>
    </row>
    <row r="12" spans="1:11" x14ac:dyDescent="0.55000000000000004">
      <c r="A12" s="9"/>
      <c r="B12" s="13" t="s">
        <v>18</v>
      </c>
      <c r="C12" s="14" t="s">
        <v>19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55000000000000004">
      <c r="A13" s="9"/>
      <c r="B13" s="13" t="s">
        <v>20</v>
      </c>
      <c r="C13" s="14" t="s">
        <v>21</v>
      </c>
      <c r="D13" s="14"/>
      <c r="E13" s="14"/>
      <c r="F13" s="14"/>
      <c r="G13" s="14"/>
      <c r="H13" s="14"/>
      <c r="I13" s="14"/>
      <c r="J13" s="14"/>
      <c r="K13" s="14"/>
    </row>
    <row r="14" spans="1:11" x14ac:dyDescent="0.55000000000000004">
      <c r="B14" s="16"/>
    </row>
    <row r="15" spans="1:11" x14ac:dyDescent="0.55000000000000004">
      <c r="B15" s="16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dcterms:created xsi:type="dcterms:W3CDTF">2026-04-27T03:45:18Z</dcterms:created>
  <dcterms:modified xsi:type="dcterms:W3CDTF">2026-04-27T03:47:30Z</dcterms:modified>
</cp:coreProperties>
</file>